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0"/>
  </bookViews>
  <sheets>
    <sheet name="FSI_924_Report" sheetId="1" r:id="rId1"/>
    <sheet name="Sheet1" sheetId="2" r:id="rId2"/>
  </sheets>
  <definedNames>
    <definedName name="_xlnm.Print_Titles" localSheetId="0">'FSI_924_Report'!$1:$2</definedName>
  </definedNames>
  <calcPr fullCalcOnLoad="1"/>
</workbook>
</file>

<file path=xl/sharedStrings.xml><?xml version="1.0" encoding="utf-8"?>
<sst xmlns="http://schemas.openxmlformats.org/spreadsheetml/2006/main" count="127" uniqueCount="71">
  <si>
    <t>CIRCLE</t>
  </si>
  <si>
    <t>DISTRICT</t>
  </si>
  <si>
    <t>DIVISION</t>
  </si>
  <si>
    <t>KOTHAGUDEM</t>
  </si>
  <si>
    <t>YELLANDU</t>
  </si>
  <si>
    <t>WARANGAL</t>
  </si>
  <si>
    <t>MULUGU</t>
  </si>
  <si>
    <t>VENKATAPURAM</t>
  </si>
  <si>
    <t>MAHABUBNAGAR</t>
  </si>
  <si>
    <t>WANAPARTHY</t>
  </si>
  <si>
    <t>AMRABAD TR</t>
  </si>
  <si>
    <t>NAGARKURNOOL</t>
  </si>
  <si>
    <t>ACHAMPET</t>
  </si>
  <si>
    <t>AMRABAD</t>
  </si>
  <si>
    <t>NALGONDA</t>
  </si>
  <si>
    <t>NAGARJUNASAGAR</t>
  </si>
  <si>
    <t>RANGAREDDY</t>
  </si>
  <si>
    <t>AMANGAL</t>
  </si>
  <si>
    <t>HYDERABAD</t>
  </si>
  <si>
    <t>YADADRI</t>
  </si>
  <si>
    <t>VIKARABAD</t>
  </si>
  <si>
    <t>KHAMMAM</t>
  </si>
  <si>
    <t>SATHUPALLY</t>
  </si>
  <si>
    <t>SHAMSHABAD</t>
  </si>
  <si>
    <t>MEDAK</t>
  </si>
  <si>
    <t>SANGAREDDY</t>
  </si>
  <si>
    <t>MAHABUBABAD</t>
  </si>
  <si>
    <t>SIDDIPET</t>
  </si>
  <si>
    <t>BHADRACHALAM</t>
  </si>
  <si>
    <t>NIZAMABAD</t>
  </si>
  <si>
    <t>KAMAREDDY</t>
  </si>
  <si>
    <t>BANSWADA</t>
  </si>
  <si>
    <t>KARIMNAGAR</t>
  </si>
  <si>
    <t>SIRCILLA</t>
  </si>
  <si>
    <t>PEDDAPALLY</t>
  </si>
  <si>
    <t>JAGTIAL</t>
  </si>
  <si>
    <t>ARMOOR</t>
  </si>
  <si>
    <t>KAWAL TR</t>
  </si>
  <si>
    <t>MANCHERIAL</t>
  </si>
  <si>
    <t>CHENNUR</t>
  </si>
  <si>
    <t>NIRMAL</t>
  </si>
  <si>
    <t>ADILABAD</t>
  </si>
  <si>
    <t>ASIFABAD</t>
  </si>
  <si>
    <t>KAGHAZNAGAR</t>
  </si>
  <si>
    <t>NARAYANPET</t>
  </si>
  <si>
    <t>WARANGAL (U)</t>
  </si>
  <si>
    <t>TADVAI</t>
  </si>
  <si>
    <t>BELLAMPALLY</t>
  </si>
  <si>
    <t>PALONCHA</t>
  </si>
  <si>
    <t>GUDURU</t>
  </si>
  <si>
    <t>SURYAPET</t>
  </si>
  <si>
    <t>MEDCHAL</t>
  </si>
  <si>
    <t>KINNERASANI</t>
  </si>
  <si>
    <t>WARANGAL (R)</t>
  </si>
  <si>
    <t>KHANAPUR</t>
  </si>
  <si>
    <t>MANUGURU</t>
  </si>
  <si>
    <t>ETURNAGARAM</t>
  </si>
  <si>
    <t>BHUPALPALLY</t>
  </si>
  <si>
    <t>MAHADEVPUR</t>
  </si>
  <si>
    <t>JANNARAM</t>
  </si>
  <si>
    <t>ECHODA</t>
  </si>
  <si>
    <t>UTNOOR</t>
  </si>
  <si>
    <t>Total</t>
  </si>
  <si>
    <t>GT Done</t>
  </si>
  <si>
    <t>Pending</t>
  </si>
  <si>
    <t>Agreed</t>
  </si>
  <si>
    <t>Not Agreed</t>
  </si>
  <si>
    <t xml:space="preserve">Forest Cover Changes(above 10 Ha) 2016-2018 from FSI (Phase II) </t>
  </si>
  <si>
    <t>% Done</t>
  </si>
  <si>
    <t>1 error</t>
  </si>
  <si>
    <t>3 error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</si>
</sst>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Cambria"/>
      <family val="0"/>
    </font>
    <font>
      <b/>
      <sz val="10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10"/>
      <color indexed="20"/>
      <name val="Cambria"/>
      <family val="1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0"/>
      <color indexed="12"/>
      <name val="Cambria"/>
      <family val="1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10"/>
      <color indexed="60"/>
      <name val="Cambria"/>
      <family val="1"/>
    </font>
    <font>
      <sz val="10"/>
      <color indexed="8"/>
      <name val="Cambria"/>
      <family val="1"/>
    </font>
    <font>
      <b/>
      <sz val="11"/>
      <color indexed="60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60"/>
      <name val="Cambria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10"/>
      <color theme="11"/>
      <name val="Cambria"/>
      <family val="1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0"/>
      <color theme="10"/>
      <name val="Cambria"/>
      <family val="1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0"/>
      <color rgb="FFC00000"/>
      <name val="Cambria"/>
      <family val="1"/>
    </font>
    <font>
      <sz val="10"/>
      <color theme="1"/>
      <name val="Cambria"/>
      <family val="1"/>
    </font>
    <font>
      <b/>
      <sz val="11"/>
      <color rgb="FFC00000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rgb="FFC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1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7" fillId="3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7" fillId="32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0" fillId="6" borderId="10" xfId="0" applyNumberForma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9" fillId="32" borderId="10" xfId="0" applyNumberFormat="1" applyFont="1" applyFill="1" applyBorder="1" applyAlignment="1">
      <alignment horizontal="center" vertical="center"/>
    </xf>
    <xf numFmtId="0" fontId="49" fillId="2" borderId="10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/>
    </xf>
    <xf numFmtId="0" fontId="1" fillId="6" borderId="10" xfId="0" applyNumberFormat="1" applyFont="1" applyFill="1" applyBorder="1" applyAlignment="1">
      <alignment horizontal="center" vertical="center"/>
    </xf>
    <xf numFmtId="0" fontId="45" fillId="6" borderId="10" xfId="0" applyNumberFormat="1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7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7" fillId="32" borderId="11" xfId="0" applyFont="1" applyFill="1" applyBorder="1" applyAlignment="1">
      <alignment vertical="center"/>
    </xf>
    <xf numFmtId="0" fontId="47" fillId="6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5" fillId="2" borderId="10" xfId="0" applyNumberFormat="1" applyFont="1" applyFill="1" applyBorder="1" applyAlignment="1">
      <alignment horizontal="center" vertical="center"/>
    </xf>
    <xf numFmtId="0" fontId="47" fillId="32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2" fillId="7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1">
      <selection activeCell="L19" sqref="L19"/>
    </sheetView>
  </sheetViews>
  <sheetFormatPr defaultColWidth="9.140625" defaultRowHeight="19.5" customHeight="1"/>
  <cols>
    <col min="1" max="2" width="15.57421875" style="0" bestFit="1" customWidth="1"/>
    <col min="3" max="3" width="16.57421875" style="0" bestFit="1" customWidth="1"/>
    <col min="4" max="4" width="8.140625" style="0" bestFit="1" customWidth="1"/>
    <col min="5" max="5" width="8.57421875" style="0" bestFit="1" customWidth="1"/>
    <col min="6" max="6" width="10.57421875" style="0" bestFit="1" customWidth="1"/>
    <col min="7" max="8" width="10.57421875" style="11" bestFit="1" customWidth="1"/>
    <col min="9" max="9" width="1.28515625" style="5" customWidth="1"/>
    <col min="10" max="10" width="11.00390625" style="27" customWidth="1"/>
  </cols>
  <sheetData>
    <row r="1" spans="1:10" ht="19.5" customHeight="1">
      <c r="A1" s="39" t="s">
        <v>67</v>
      </c>
      <c r="B1" s="39"/>
      <c r="C1" s="39"/>
      <c r="D1" s="39"/>
      <c r="E1" s="39"/>
      <c r="F1" s="39"/>
      <c r="G1" s="39"/>
      <c r="H1" s="39"/>
      <c r="I1"/>
      <c r="J1" s="23"/>
    </row>
    <row r="2" spans="1:10" ht="19.5" customHeight="1">
      <c r="A2" s="1" t="s">
        <v>0</v>
      </c>
      <c r="B2" s="1" t="s">
        <v>1</v>
      </c>
      <c r="C2" s="1" t="s">
        <v>2</v>
      </c>
      <c r="D2" s="6" t="s">
        <v>62</v>
      </c>
      <c r="E2" s="9" t="s">
        <v>63</v>
      </c>
      <c r="F2" s="9" t="s">
        <v>64</v>
      </c>
      <c r="G2" s="8" t="s">
        <v>65</v>
      </c>
      <c r="H2" s="8" t="s">
        <v>66</v>
      </c>
      <c r="I2"/>
      <c r="J2" s="24" t="s">
        <v>68</v>
      </c>
    </row>
    <row r="3" spans="1:10" ht="19.5" customHeight="1">
      <c r="A3" s="2" t="s">
        <v>41</v>
      </c>
      <c r="B3" s="2" t="s">
        <v>41</v>
      </c>
      <c r="C3" s="2" t="s">
        <v>41</v>
      </c>
      <c r="D3" s="7">
        <v>20</v>
      </c>
      <c r="E3" s="10">
        <v>20</v>
      </c>
      <c r="F3" s="12">
        <f>D3-E3</f>
        <v>0</v>
      </c>
      <c r="G3" s="4">
        <v>20</v>
      </c>
      <c r="H3" s="4"/>
      <c r="I3"/>
      <c r="J3" s="22">
        <f>ROUND(E3/D3*100,0)</f>
        <v>100</v>
      </c>
    </row>
    <row r="4" spans="1:10" ht="19.5" customHeight="1">
      <c r="A4" s="2"/>
      <c r="B4" s="2"/>
      <c r="C4" s="2" t="s">
        <v>60</v>
      </c>
      <c r="D4" s="7">
        <v>5</v>
      </c>
      <c r="E4" s="10">
        <v>5</v>
      </c>
      <c r="F4" s="12">
        <f aca="true" t="shared" si="0" ref="F4:F64">D4-E4</f>
        <v>0</v>
      </c>
      <c r="G4" s="4">
        <v>5</v>
      </c>
      <c r="H4" s="4"/>
      <c r="I4"/>
      <c r="J4" s="22">
        <f aca="true" t="shared" si="1" ref="J4:J64">ROUND(E4/D4*100,0)</f>
        <v>100</v>
      </c>
    </row>
    <row r="5" spans="1:10" ht="19.5" customHeight="1">
      <c r="A5" s="2"/>
      <c r="B5" s="2"/>
      <c r="C5" s="2" t="s">
        <v>61</v>
      </c>
      <c r="D5" s="7">
        <v>15</v>
      </c>
      <c r="E5" s="10">
        <v>15</v>
      </c>
      <c r="F5" s="12">
        <f t="shared" si="0"/>
        <v>0</v>
      </c>
      <c r="G5" s="4">
        <v>15</v>
      </c>
      <c r="H5" s="4"/>
      <c r="I5"/>
      <c r="J5" s="22">
        <f t="shared" si="1"/>
        <v>100</v>
      </c>
    </row>
    <row r="6" spans="1:10" ht="19.5" customHeight="1">
      <c r="A6" s="2"/>
      <c r="B6" s="2" t="s">
        <v>42</v>
      </c>
      <c r="C6" s="2" t="s">
        <v>42</v>
      </c>
      <c r="D6" s="7">
        <v>65</v>
      </c>
      <c r="E6" s="10">
        <v>65</v>
      </c>
      <c r="F6" s="12">
        <f t="shared" si="0"/>
        <v>0</v>
      </c>
      <c r="G6" s="4">
        <v>52</v>
      </c>
      <c r="H6" s="4">
        <v>13</v>
      </c>
      <c r="I6"/>
      <c r="J6" s="22">
        <f t="shared" si="1"/>
        <v>100</v>
      </c>
    </row>
    <row r="7" spans="1:10" ht="19.5" customHeight="1">
      <c r="A7" s="2"/>
      <c r="B7" s="2"/>
      <c r="C7" s="2" t="s">
        <v>43</v>
      </c>
      <c r="D7" s="7">
        <v>53</v>
      </c>
      <c r="E7" s="10">
        <v>53</v>
      </c>
      <c r="F7" s="12">
        <f t="shared" si="0"/>
        <v>0</v>
      </c>
      <c r="G7" s="4">
        <v>53</v>
      </c>
      <c r="H7" s="4"/>
      <c r="I7"/>
      <c r="J7" s="22">
        <f t="shared" si="1"/>
        <v>100</v>
      </c>
    </row>
    <row r="8" spans="1:10" ht="19.5" customHeight="1">
      <c r="A8" s="13"/>
      <c r="B8" s="13"/>
      <c r="C8" s="13"/>
      <c r="D8" s="14">
        <v>158</v>
      </c>
      <c r="E8" s="14">
        <f>SUM(E3:E7)</f>
        <v>158</v>
      </c>
      <c r="F8" s="14">
        <f>SUM(F3:F7)</f>
        <v>0</v>
      </c>
      <c r="G8" s="14">
        <f>SUM(G3:G7)</f>
        <v>145</v>
      </c>
      <c r="H8" s="14">
        <f>SUM(H3:H7)</f>
        <v>13</v>
      </c>
      <c r="I8"/>
      <c r="J8" s="25"/>
    </row>
    <row r="9" spans="1:10" ht="19.5" customHeight="1">
      <c r="A9" s="2" t="s">
        <v>10</v>
      </c>
      <c r="B9" s="2" t="s">
        <v>11</v>
      </c>
      <c r="C9" s="2" t="s">
        <v>12</v>
      </c>
      <c r="D9" s="7">
        <v>7</v>
      </c>
      <c r="E9" s="10">
        <v>7</v>
      </c>
      <c r="F9" s="12">
        <f t="shared" si="0"/>
        <v>0</v>
      </c>
      <c r="G9" s="4">
        <v>2</v>
      </c>
      <c r="H9" s="4">
        <v>5</v>
      </c>
      <c r="I9"/>
      <c r="J9" s="22">
        <f t="shared" si="1"/>
        <v>100</v>
      </c>
    </row>
    <row r="10" spans="1:10" ht="19.5" customHeight="1">
      <c r="A10" s="2"/>
      <c r="B10" s="2"/>
      <c r="C10" s="2" t="s">
        <v>13</v>
      </c>
      <c r="D10" s="7">
        <v>4</v>
      </c>
      <c r="E10" s="10">
        <v>3</v>
      </c>
      <c r="F10" s="12">
        <f t="shared" si="0"/>
        <v>1</v>
      </c>
      <c r="G10" s="4">
        <v>3</v>
      </c>
      <c r="H10" s="4"/>
      <c r="I10"/>
      <c r="J10" s="22">
        <f t="shared" si="1"/>
        <v>75</v>
      </c>
    </row>
    <row r="11" spans="1:10" ht="19.5" customHeight="1">
      <c r="A11" s="2"/>
      <c r="B11" s="2" t="s">
        <v>14</v>
      </c>
      <c r="C11" s="2" t="s">
        <v>15</v>
      </c>
      <c r="D11" s="7">
        <v>3</v>
      </c>
      <c r="E11" s="10">
        <v>3</v>
      </c>
      <c r="F11" s="12">
        <f t="shared" si="0"/>
        <v>0</v>
      </c>
      <c r="G11" s="4">
        <v>2</v>
      </c>
      <c r="H11" s="4">
        <v>1</v>
      </c>
      <c r="I11"/>
      <c r="J11" s="22">
        <f t="shared" si="1"/>
        <v>100</v>
      </c>
    </row>
    <row r="12" spans="1:10" ht="19.5" customHeight="1">
      <c r="A12" s="13"/>
      <c r="B12" s="13"/>
      <c r="C12" s="13"/>
      <c r="D12" s="14">
        <v>14</v>
      </c>
      <c r="E12" s="14">
        <f>SUM(E9:E11)</f>
        <v>13</v>
      </c>
      <c r="F12" s="14">
        <f>SUM(F9:F11)</f>
        <v>1</v>
      </c>
      <c r="G12" s="14">
        <f>SUM(G9:G11)</f>
        <v>7</v>
      </c>
      <c r="H12" s="14">
        <f>SUM(H9:H11)</f>
        <v>6</v>
      </c>
      <c r="I12"/>
      <c r="J12" s="25"/>
    </row>
    <row r="13" spans="1:10" ht="19.5" customHeight="1">
      <c r="A13" s="2" t="s">
        <v>18</v>
      </c>
      <c r="B13" s="2" t="s">
        <v>51</v>
      </c>
      <c r="C13" s="2" t="s">
        <v>51</v>
      </c>
      <c r="D13" s="7">
        <v>2</v>
      </c>
      <c r="E13" s="10">
        <v>2</v>
      </c>
      <c r="F13" s="12">
        <f t="shared" si="0"/>
        <v>0</v>
      </c>
      <c r="G13" s="4"/>
      <c r="H13" s="4">
        <v>2</v>
      </c>
      <c r="I13"/>
      <c r="J13" s="22">
        <f t="shared" si="1"/>
        <v>100</v>
      </c>
    </row>
    <row r="14" spans="1:10" ht="19.5" customHeight="1">
      <c r="A14" s="2"/>
      <c r="B14" s="2" t="s">
        <v>19</v>
      </c>
      <c r="C14" s="2" t="s">
        <v>19</v>
      </c>
      <c r="D14" s="7">
        <v>2</v>
      </c>
      <c r="E14" s="10">
        <v>2</v>
      </c>
      <c r="F14" s="12">
        <f t="shared" si="0"/>
        <v>0</v>
      </c>
      <c r="G14" s="4">
        <v>1</v>
      </c>
      <c r="H14" s="4">
        <v>1</v>
      </c>
      <c r="I14"/>
      <c r="J14" s="22">
        <f t="shared" si="1"/>
        <v>100</v>
      </c>
    </row>
    <row r="15" spans="1:10" ht="19.5" customHeight="1">
      <c r="A15" s="13"/>
      <c r="B15" s="13"/>
      <c r="C15" s="13"/>
      <c r="D15" s="14">
        <v>4</v>
      </c>
      <c r="E15" s="14">
        <f>SUM(E13:E14)</f>
        <v>4</v>
      </c>
      <c r="F15" s="14">
        <f>SUM(F13:F14)</f>
        <v>0</v>
      </c>
      <c r="G15" s="14">
        <f>SUM(G13:G14)</f>
        <v>1</v>
      </c>
      <c r="H15" s="14">
        <f>SUM(H13:H14)</f>
        <v>3</v>
      </c>
      <c r="I15"/>
      <c r="J15" s="25"/>
    </row>
    <row r="16" spans="1:10" ht="19.5" customHeight="1">
      <c r="A16" s="2" t="s">
        <v>32</v>
      </c>
      <c r="B16" s="2" t="s">
        <v>35</v>
      </c>
      <c r="C16" s="2" t="s">
        <v>35</v>
      </c>
      <c r="D16" s="7">
        <v>51</v>
      </c>
      <c r="E16" s="10">
        <v>25</v>
      </c>
      <c r="F16" s="12">
        <f t="shared" si="0"/>
        <v>26</v>
      </c>
      <c r="G16" s="4">
        <v>12</v>
      </c>
      <c r="H16" s="4">
        <v>13</v>
      </c>
      <c r="I16"/>
      <c r="J16" s="22">
        <f t="shared" si="1"/>
        <v>49</v>
      </c>
    </row>
    <row r="17" spans="1:12" ht="19.5" customHeight="1">
      <c r="A17" s="2"/>
      <c r="B17" s="2" t="s">
        <v>34</v>
      </c>
      <c r="C17" s="2" t="s">
        <v>34</v>
      </c>
      <c r="D17" s="7">
        <v>21</v>
      </c>
      <c r="E17" s="10">
        <v>10</v>
      </c>
      <c r="F17" s="12">
        <f t="shared" si="0"/>
        <v>11</v>
      </c>
      <c r="G17" s="4">
        <v>9</v>
      </c>
      <c r="H17" s="4">
        <v>1</v>
      </c>
      <c r="I17"/>
      <c r="J17" s="22">
        <f t="shared" si="1"/>
        <v>48</v>
      </c>
      <c r="L17" t="s">
        <v>70</v>
      </c>
    </row>
    <row r="18" spans="1:10" ht="19.5" customHeight="1">
      <c r="A18" s="2"/>
      <c r="B18" s="2" t="s">
        <v>33</v>
      </c>
      <c r="C18" s="2" t="s">
        <v>33</v>
      </c>
      <c r="D18" s="7">
        <v>25</v>
      </c>
      <c r="E18" s="10">
        <v>0</v>
      </c>
      <c r="F18" s="12">
        <f t="shared" si="0"/>
        <v>25</v>
      </c>
      <c r="G18" s="4"/>
      <c r="H18" s="4"/>
      <c r="I18"/>
      <c r="J18" s="22">
        <f t="shared" si="1"/>
        <v>0</v>
      </c>
    </row>
    <row r="19" spans="1:10" ht="19.5" customHeight="1">
      <c r="A19" s="13"/>
      <c r="B19" s="13"/>
      <c r="C19" s="13"/>
      <c r="D19" s="14">
        <v>97</v>
      </c>
      <c r="E19" s="14">
        <f>SUM(E16:E18)</f>
        <v>35</v>
      </c>
      <c r="F19" s="14">
        <f>SUM(F16:F18)</f>
        <v>62</v>
      </c>
      <c r="G19" s="14">
        <f>SUM(G16:G18)</f>
        <v>21</v>
      </c>
      <c r="H19" s="14">
        <f>SUM(H16:H18)</f>
        <v>14</v>
      </c>
      <c r="I19"/>
      <c r="J19" s="25"/>
    </row>
    <row r="20" spans="1:10" ht="19.5" customHeight="1">
      <c r="A20" s="2" t="s">
        <v>37</v>
      </c>
      <c r="B20" s="2" t="s">
        <v>38</v>
      </c>
      <c r="C20" s="2" t="s">
        <v>47</v>
      </c>
      <c r="D20" s="7">
        <v>16</v>
      </c>
      <c r="E20" s="10">
        <v>16</v>
      </c>
      <c r="F20" s="12">
        <f t="shared" si="0"/>
        <v>0</v>
      </c>
      <c r="G20" s="4">
        <v>15</v>
      </c>
      <c r="H20" s="4">
        <v>1</v>
      </c>
      <c r="I20"/>
      <c r="J20" s="22">
        <f t="shared" si="1"/>
        <v>100</v>
      </c>
    </row>
    <row r="21" spans="1:10" ht="19.5" customHeight="1">
      <c r="A21" s="2"/>
      <c r="B21" s="2"/>
      <c r="C21" s="2" t="s">
        <v>39</v>
      </c>
      <c r="D21" s="7">
        <v>40</v>
      </c>
      <c r="E21" s="10">
        <v>40</v>
      </c>
      <c r="F21" s="12">
        <f t="shared" si="0"/>
        <v>0</v>
      </c>
      <c r="G21" s="4">
        <v>40</v>
      </c>
      <c r="H21" s="4"/>
      <c r="I21"/>
      <c r="J21" s="22">
        <f t="shared" si="1"/>
        <v>100</v>
      </c>
    </row>
    <row r="22" spans="1:10" ht="19.5" customHeight="1">
      <c r="A22" s="2"/>
      <c r="B22" s="2"/>
      <c r="C22" s="2" t="s">
        <v>59</v>
      </c>
      <c r="D22" s="7">
        <v>9</v>
      </c>
      <c r="E22" s="10">
        <v>9</v>
      </c>
      <c r="F22" s="12">
        <f t="shared" si="0"/>
        <v>0</v>
      </c>
      <c r="G22" s="4">
        <v>8</v>
      </c>
      <c r="H22" s="4">
        <v>1</v>
      </c>
      <c r="I22"/>
      <c r="J22" s="22">
        <f t="shared" si="1"/>
        <v>100</v>
      </c>
    </row>
    <row r="23" spans="1:12" ht="19.5" customHeight="1">
      <c r="A23" s="2"/>
      <c r="B23" s="2"/>
      <c r="C23" s="2" t="s">
        <v>38</v>
      </c>
      <c r="D23" s="7">
        <v>42</v>
      </c>
      <c r="E23" s="10">
        <v>42</v>
      </c>
      <c r="F23" s="12">
        <f t="shared" si="0"/>
        <v>0</v>
      </c>
      <c r="G23" s="4">
        <v>41</v>
      </c>
      <c r="H23" s="4">
        <v>1</v>
      </c>
      <c r="I23"/>
      <c r="J23" s="22">
        <f t="shared" si="1"/>
        <v>100</v>
      </c>
      <c r="L23" s="38" t="s">
        <v>69</v>
      </c>
    </row>
    <row r="24" spans="1:10" ht="19.5" customHeight="1">
      <c r="A24" s="2"/>
      <c r="B24" s="2" t="s">
        <v>40</v>
      </c>
      <c r="C24" s="2" t="s">
        <v>54</v>
      </c>
      <c r="D24" s="7">
        <v>3</v>
      </c>
      <c r="E24" s="10">
        <v>3</v>
      </c>
      <c r="F24" s="12">
        <f t="shared" si="0"/>
        <v>0</v>
      </c>
      <c r="G24" s="4">
        <v>3</v>
      </c>
      <c r="H24" s="4"/>
      <c r="I24"/>
      <c r="J24" s="22">
        <f t="shared" si="1"/>
        <v>100</v>
      </c>
    </row>
    <row r="25" spans="1:10" ht="19.5" customHeight="1">
      <c r="A25" s="2"/>
      <c r="B25" s="2"/>
      <c r="C25" s="2" t="s">
        <v>40</v>
      </c>
      <c r="D25" s="7">
        <v>33</v>
      </c>
      <c r="E25" s="10">
        <v>33</v>
      </c>
      <c r="F25" s="12">
        <f t="shared" si="0"/>
        <v>0</v>
      </c>
      <c r="G25" s="4">
        <v>28</v>
      </c>
      <c r="H25" s="4">
        <v>5</v>
      </c>
      <c r="I25"/>
      <c r="J25" s="22">
        <f t="shared" si="1"/>
        <v>100</v>
      </c>
    </row>
    <row r="26" spans="1:10" ht="19.5" customHeight="1">
      <c r="A26" s="13"/>
      <c r="B26" s="13"/>
      <c r="C26" s="13"/>
      <c r="D26" s="14">
        <v>143</v>
      </c>
      <c r="E26" s="14">
        <f>SUM(E20:E25)</f>
        <v>143</v>
      </c>
      <c r="F26" s="14">
        <f>SUM(F20:F25)</f>
        <v>0</v>
      </c>
      <c r="G26" s="14">
        <f>SUM(G20:G25)</f>
        <v>135</v>
      </c>
      <c r="H26" s="14">
        <f>SUM(H20:H25)</f>
        <v>8</v>
      </c>
      <c r="I26"/>
      <c r="J26" s="25"/>
    </row>
    <row r="27" spans="1:10" ht="19.5" customHeight="1">
      <c r="A27" s="2" t="s">
        <v>21</v>
      </c>
      <c r="B27" s="2" t="s">
        <v>21</v>
      </c>
      <c r="C27" s="2" t="s">
        <v>21</v>
      </c>
      <c r="D27" s="7">
        <v>13</v>
      </c>
      <c r="E27" s="10">
        <v>13</v>
      </c>
      <c r="F27" s="12">
        <f t="shared" si="0"/>
        <v>0</v>
      </c>
      <c r="G27" s="4">
        <v>13</v>
      </c>
      <c r="H27" s="4"/>
      <c r="I27"/>
      <c r="J27" s="22">
        <f t="shared" si="1"/>
        <v>100</v>
      </c>
    </row>
    <row r="28" spans="1:10" ht="19.5" customHeight="1">
      <c r="A28" s="2"/>
      <c r="B28" s="2"/>
      <c r="C28" s="2" t="s">
        <v>22</v>
      </c>
      <c r="D28" s="7">
        <v>13</v>
      </c>
      <c r="E28" s="10">
        <v>13</v>
      </c>
      <c r="F28" s="12">
        <f t="shared" si="0"/>
        <v>0</v>
      </c>
      <c r="G28" s="4">
        <v>13</v>
      </c>
      <c r="H28" s="4"/>
      <c r="I28"/>
      <c r="J28" s="22">
        <f t="shared" si="1"/>
        <v>100</v>
      </c>
    </row>
    <row r="29" spans="1:10" ht="19.5" customHeight="1">
      <c r="A29" s="2"/>
      <c r="B29" s="2" t="s">
        <v>50</v>
      </c>
      <c r="C29" s="2" t="s">
        <v>50</v>
      </c>
      <c r="D29" s="7">
        <v>1</v>
      </c>
      <c r="E29" s="10">
        <v>1</v>
      </c>
      <c r="F29" s="12">
        <f t="shared" si="0"/>
        <v>0</v>
      </c>
      <c r="G29" s="4">
        <v>1</v>
      </c>
      <c r="H29" s="4"/>
      <c r="I29"/>
      <c r="J29" s="22">
        <f t="shared" si="1"/>
        <v>100</v>
      </c>
    </row>
    <row r="30" spans="1:10" ht="19.5" customHeight="1">
      <c r="A30" s="13"/>
      <c r="B30" s="13"/>
      <c r="C30" s="13"/>
      <c r="D30" s="14">
        <v>27</v>
      </c>
      <c r="E30" s="14">
        <f>SUM(E27:E29)</f>
        <v>27</v>
      </c>
      <c r="F30" s="14">
        <f>SUM(F27:F29)</f>
        <v>0</v>
      </c>
      <c r="G30" s="14">
        <f>SUM(G27:G29)</f>
        <v>27</v>
      </c>
      <c r="H30" s="14">
        <f>SUM(H27:H29)</f>
        <v>0</v>
      </c>
      <c r="I30"/>
      <c r="J30" s="25"/>
    </row>
    <row r="31" spans="1:10" ht="19.5" customHeight="1">
      <c r="A31" s="2" t="s">
        <v>3</v>
      </c>
      <c r="B31" s="2" t="s">
        <v>3</v>
      </c>
      <c r="C31" s="2" t="s">
        <v>28</v>
      </c>
      <c r="D31" s="7">
        <v>31</v>
      </c>
      <c r="E31" s="10">
        <v>31</v>
      </c>
      <c r="F31" s="12">
        <f t="shared" si="0"/>
        <v>0</v>
      </c>
      <c r="G31" s="4">
        <v>25</v>
      </c>
      <c r="H31" s="4">
        <v>6</v>
      </c>
      <c r="I31"/>
      <c r="J31" s="22">
        <f t="shared" si="1"/>
        <v>100</v>
      </c>
    </row>
    <row r="32" spans="1:10" ht="19.5" customHeight="1">
      <c r="A32" s="2"/>
      <c r="B32" s="2"/>
      <c r="C32" s="2" t="s">
        <v>52</v>
      </c>
      <c r="D32" s="7">
        <v>2</v>
      </c>
      <c r="E32" s="10">
        <v>2</v>
      </c>
      <c r="F32" s="12">
        <f t="shared" si="0"/>
        <v>0</v>
      </c>
      <c r="G32" s="4">
        <v>2</v>
      </c>
      <c r="H32" s="4"/>
      <c r="I32"/>
      <c r="J32" s="22">
        <f t="shared" si="1"/>
        <v>100</v>
      </c>
    </row>
    <row r="33" spans="1:10" ht="19.5" customHeight="1">
      <c r="A33" s="2"/>
      <c r="B33" s="2"/>
      <c r="C33" s="2" t="s">
        <v>3</v>
      </c>
      <c r="D33" s="7">
        <v>19</v>
      </c>
      <c r="E33" s="10">
        <v>19</v>
      </c>
      <c r="F33" s="12">
        <f t="shared" si="0"/>
        <v>0</v>
      </c>
      <c r="G33" s="4">
        <v>19</v>
      </c>
      <c r="H33" s="4"/>
      <c r="I33"/>
      <c r="J33" s="22">
        <f t="shared" si="1"/>
        <v>100</v>
      </c>
    </row>
    <row r="34" spans="1:10" ht="19.5" customHeight="1">
      <c r="A34" s="2"/>
      <c r="B34" s="2"/>
      <c r="C34" s="2" t="s">
        <v>55</v>
      </c>
      <c r="D34" s="7">
        <v>10</v>
      </c>
      <c r="E34" s="10">
        <v>10</v>
      </c>
      <c r="F34" s="12">
        <f t="shared" si="0"/>
        <v>0</v>
      </c>
      <c r="G34" s="4">
        <v>10</v>
      </c>
      <c r="H34" s="4"/>
      <c r="I34"/>
      <c r="J34" s="22">
        <f t="shared" si="1"/>
        <v>100</v>
      </c>
    </row>
    <row r="35" spans="1:10" ht="19.5" customHeight="1">
      <c r="A35" s="2"/>
      <c r="B35" s="2"/>
      <c r="C35" s="2" t="s">
        <v>48</v>
      </c>
      <c r="D35" s="7">
        <v>24</v>
      </c>
      <c r="E35" s="10">
        <v>18</v>
      </c>
      <c r="F35" s="12">
        <f t="shared" si="0"/>
        <v>6</v>
      </c>
      <c r="G35" s="4">
        <v>17</v>
      </c>
      <c r="H35" s="4">
        <v>1</v>
      </c>
      <c r="I35"/>
      <c r="J35" s="22">
        <f t="shared" si="1"/>
        <v>75</v>
      </c>
    </row>
    <row r="36" spans="1:10" ht="19.5" customHeight="1">
      <c r="A36" s="2"/>
      <c r="B36" s="2"/>
      <c r="C36" s="2" t="s">
        <v>4</v>
      </c>
      <c r="D36" s="7">
        <v>54</v>
      </c>
      <c r="E36" s="10">
        <v>54</v>
      </c>
      <c r="F36" s="12">
        <f t="shared" si="0"/>
        <v>0</v>
      </c>
      <c r="G36" s="4">
        <v>47</v>
      </c>
      <c r="H36" s="4">
        <v>7</v>
      </c>
      <c r="I36"/>
      <c r="J36" s="22">
        <f t="shared" si="1"/>
        <v>100</v>
      </c>
    </row>
    <row r="37" spans="1:10" ht="19.5" customHeight="1">
      <c r="A37" s="2"/>
      <c r="B37" s="2" t="s">
        <v>26</v>
      </c>
      <c r="C37" s="2" t="s">
        <v>49</v>
      </c>
      <c r="D37" s="7">
        <v>33</v>
      </c>
      <c r="E37" s="10">
        <v>31</v>
      </c>
      <c r="F37" s="12">
        <f t="shared" si="0"/>
        <v>2</v>
      </c>
      <c r="G37" s="4">
        <v>31</v>
      </c>
      <c r="H37" s="4"/>
      <c r="I37"/>
      <c r="J37" s="22">
        <f t="shared" si="1"/>
        <v>94</v>
      </c>
    </row>
    <row r="38" spans="1:10" ht="19.5" customHeight="1">
      <c r="A38" s="2"/>
      <c r="B38" s="2"/>
      <c r="C38" s="2" t="s">
        <v>26</v>
      </c>
      <c r="D38" s="7">
        <v>10</v>
      </c>
      <c r="E38" s="10">
        <v>6</v>
      </c>
      <c r="F38" s="12">
        <f t="shared" si="0"/>
        <v>4</v>
      </c>
      <c r="G38" s="4">
        <v>6</v>
      </c>
      <c r="H38" s="4"/>
      <c r="I38"/>
      <c r="J38" s="22">
        <f t="shared" si="1"/>
        <v>60</v>
      </c>
    </row>
    <row r="39" spans="1:10" ht="19.5" customHeight="1">
      <c r="A39" s="13"/>
      <c r="B39" s="13"/>
      <c r="C39" s="13"/>
      <c r="D39" s="14">
        <v>183</v>
      </c>
      <c r="E39" s="14">
        <f>SUM(E31:E38)</f>
        <v>171</v>
      </c>
      <c r="F39" s="14">
        <f>SUM(F31:F38)</f>
        <v>12</v>
      </c>
      <c r="G39" s="14">
        <f>SUM(G31:G38)</f>
        <v>157</v>
      </c>
      <c r="H39" s="14">
        <f>SUM(H31:H38)</f>
        <v>14</v>
      </c>
      <c r="I39"/>
      <c r="J39" s="25"/>
    </row>
    <row r="40" spans="1:10" ht="19.5" customHeight="1">
      <c r="A40" s="2" t="s">
        <v>8</v>
      </c>
      <c r="B40" s="2" t="s">
        <v>8</v>
      </c>
      <c r="C40" s="2" t="s">
        <v>8</v>
      </c>
      <c r="D40" s="7">
        <v>9</v>
      </c>
      <c r="E40" s="10">
        <v>9</v>
      </c>
      <c r="F40" s="12">
        <f t="shared" si="0"/>
        <v>0</v>
      </c>
      <c r="G40" s="4">
        <v>9</v>
      </c>
      <c r="H40" s="4"/>
      <c r="I40"/>
      <c r="J40" s="22">
        <f t="shared" si="1"/>
        <v>100</v>
      </c>
    </row>
    <row r="41" spans="1:10" ht="19.5" customHeight="1">
      <c r="A41" s="2"/>
      <c r="B41" s="2" t="s">
        <v>44</v>
      </c>
      <c r="C41" s="2" t="s">
        <v>44</v>
      </c>
      <c r="D41" s="7">
        <v>1</v>
      </c>
      <c r="E41" s="10">
        <v>1</v>
      </c>
      <c r="F41" s="12">
        <f t="shared" si="0"/>
        <v>0</v>
      </c>
      <c r="G41" s="4">
        <v>1</v>
      </c>
      <c r="H41" s="4"/>
      <c r="I41"/>
      <c r="J41" s="22">
        <f t="shared" si="1"/>
        <v>100</v>
      </c>
    </row>
    <row r="42" spans="1:10" ht="19.5" customHeight="1">
      <c r="A42" s="2"/>
      <c r="B42" s="2" t="s">
        <v>9</v>
      </c>
      <c r="C42" s="2" t="s">
        <v>9</v>
      </c>
      <c r="D42" s="7">
        <v>3</v>
      </c>
      <c r="E42" s="10">
        <v>0</v>
      </c>
      <c r="F42" s="12">
        <f t="shared" si="0"/>
        <v>3</v>
      </c>
      <c r="G42" s="4"/>
      <c r="H42" s="4"/>
      <c r="I42"/>
      <c r="J42" s="22">
        <f t="shared" si="1"/>
        <v>0</v>
      </c>
    </row>
    <row r="43" spans="1:10" ht="19.5" customHeight="1">
      <c r="A43" s="13"/>
      <c r="B43" s="13"/>
      <c r="C43" s="13"/>
      <c r="D43" s="14">
        <v>13</v>
      </c>
      <c r="E43" s="14">
        <f>SUM(E40:E42)</f>
        <v>10</v>
      </c>
      <c r="F43" s="14">
        <f>SUM(F40:F42)</f>
        <v>3</v>
      </c>
      <c r="G43" s="14">
        <f>SUM(G40:G42)</f>
        <v>10</v>
      </c>
      <c r="H43" s="14">
        <f>SUM(H40:H42)</f>
        <v>0</v>
      </c>
      <c r="I43"/>
      <c r="J43" s="25"/>
    </row>
    <row r="44" spans="1:10" ht="19.5" customHeight="1">
      <c r="A44" s="2" t="s">
        <v>24</v>
      </c>
      <c r="B44" s="2" t="s">
        <v>24</v>
      </c>
      <c r="C44" s="2" t="s">
        <v>24</v>
      </c>
      <c r="D44" s="7">
        <v>20</v>
      </c>
      <c r="E44" s="10">
        <v>20</v>
      </c>
      <c r="F44" s="12">
        <f t="shared" si="0"/>
        <v>0</v>
      </c>
      <c r="G44" s="4">
        <v>17</v>
      </c>
      <c r="H44" s="4">
        <v>3</v>
      </c>
      <c r="I44"/>
      <c r="J44" s="22">
        <f t="shared" si="1"/>
        <v>100</v>
      </c>
    </row>
    <row r="45" spans="1:10" ht="19.5" customHeight="1">
      <c r="A45" s="2"/>
      <c r="B45" s="2" t="s">
        <v>25</v>
      </c>
      <c r="C45" s="2" t="s">
        <v>25</v>
      </c>
      <c r="D45" s="7">
        <v>12</v>
      </c>
      <c r="E45" s="10">
        <v>12</v>
      </c>
      <c r="F45" s="12">
        <f t="shared" si="0"/>
        <v>0</v>
      </c>
      <c r="G45" s="4">
        <v>3</v>
      </c>
      <c r="H45" s="4">
        <v>9</v>
      </c>
      <c r="I45"/>
      <c r="J45" s="22">
        <f t="shared" si="1"/>
        <v>100</v>
      </c>
    </row>
    <row r="46" spans="1:10" ht="19.5" customHeight="1">
      <c r="A46" s="2"/>
      <c r="B46" s="2" t="s">
        <v>27</v>
      </c>
      <c r="C46" s="2" t="s">
        <v>27</v>
      </c>
      <c r="D46" s="7">
        <v>6</v>
      </c>
      <c r="E46" s="10">
        <v>2</v>
      </c>
      <c r="F46" s="12">
        <f t="shared" si="0"/>
        <v>4</v>
      </c>
      <c r="G46" s="4">
        <v>2</v>
      </c>
      <c r="H46" s="4"/>
      <c r="I46"/>
      <c r="J46" s="22">
        <f t="shared" si="1"/>
        <v>33</v>
      </c>
    </row>
    <row r="47" spans="1:10" ht="19.5" customHeight="1">
      <c r="A47" s="13"/>
      <c r="B47" s="13"/>
      <c r="C47" s="13"/>
      <c r="D47" s="14">
        <v>38</v>
      </c>
      <c r="E47" s="14">
        <f>SUM(E44:E46)</f>
        <v>34</v>
      </c>
      <c r="F47" s="14">
        <f>SUM(F44:F46)</f>
        <v>4</v>
      </c>
      <c r="G47" s="14">
        <f>SUM(G44:G46)</f>
        <v>22</v>
      </c>
      <c r="H47" s="14">
        <f>SUM(H44:H46)</f>
        <v>12</v>
      </c>
      <c r="I47"/>
      <c r="J47" s="25"/>
    </row>
    <row r="48" spans="1:10" ht="19.5" customHeight="1">
      <c r="A48" s="2" t="s">
        <v>29</v>
      </c>
      <c r="B48" s="2" t="s">
        <v>30</v>
      </c>
      <c r="C48" s="2" t="s">
        <v>31</v>
      </c>
      <c r="D48" s="7">
        <v>12</v>
      </c>
      <c r="E48" s="10">
        <v>2</v>
      </c>
      <c r="F48" s="12">
        <f t="shared" si="0"/>
        <v>10</v>
      </c>
      <c r="G48" s="4">
        <v>1</v>
      </c>
      <c r="H48" s="4">
        <v>1</v>
      </c>
      <c r="I48"/>
      <c r="J48" s="22">
        <f t="shared" si="1"/>
        <v>17</v>
      </c>
    </row>
    <row r="49" spans="1:10" ht="19.5" customHeight="1">
      <c r="A49" s="2"/>
      <c r="B49" s="2"/>
      <c r="C49" s="2" t="s">
        <v>30</v>
      </c>
      <c r="D49" s="7">
        <v>12</v>
      </c>
      <c r="E49" s="10">
        <v>10</v>
      </c>
      <c r="F49" s="12">
        <f t="shared" si="0"/>
        <v>2</v>
      </c>
      <c r="G49" s="4">
        <v>3</v>
      </c>
      <c r="H49" s="4">
        <v>7</v>
      </c>
      <c r="I49"/>
      <c r="J49" s="22">
        <f t="shared" si="1"/>
        <v>83</v>
      </c>
    </row>
    <row r="50" spans="1:10" ht="19.5" customHeight="1">
      <c r="A50" s="2"/>
      <c r="B50" s="2" t="s">
        <v>29</v>
      </c>
      <c r="C50" s="2" t="s">
        <v>36</v>
      </c>
      <c r="D50" s="7">
        <v>9</v>
      </c>
      <c r="E50" s="10">
        <v>7</v>
      </c>
      <c r="F50" s="12">
        <f t="shared" si="0"/>
        <v>2</v>
      </c>
      <c r="G50" s="4">
        <v>6</v>
      </c>
      <c r="H50" s="4">
        <v>1</v>
      </c>
      <c r="I50"/>
      <c r="J50" s="22">
        <f t="shared" si="1"/>
        <v>78</v>
      </c>
    </row>
    <row r="51" spans="1:10" ht="19.5" customHeight="1">
      <c r="A51" s="2"/>
      <c r="B51" s="2"/>
      <c r="C51" s="2" t="s">
        <v>29</v>
      </c>
      <c r="D51" s="7">
        <v>24</v>
      </c>
      <c r="E51" s="10">
        <v>23</v>
      </c>
      <c r="F51" s="12">
        <f t="shared" si="0"/>
        <v>1</v>
      </c>
      <c r="G51" s="4">
        <v>19</v>
      </c>
      <c r="H51" s="4">
        <v>4</v>
      </c>
      <c r="I51"/>
      <c r="J51" s="22">
        <f t="shared" si="1"/>
        <v>96</v>
      </c>
    </row>
    <row r="52" spans="1:10" ht="19.5" customHeight="1">
      <c r="A52" s="13"/>
      <c r="B52" s="13"/>
      <c r="C52" s="13"/>
      <c r="D52" s="14">
        <v>57</v>
      </c>
      <c r="E52" s="14">
        <f>SUM(E48:E51)</f>
        <v>42</v>
      </c>
      <c r="F52" s="14">
        <f>SUM(F48:F51)</f>
        <v>15</v>
      </c>
      <c r="G52" s="14">
        <f>SUM(G48:G51)</f>
        <v>29</v>
      </c>
      <c r="H52" s="14">
        <f>SUM(H48:H51)</f>
        <v>13</v>
      </c>
      <c r="I52"/>
      <c r="J52" s="25"/>
    </row>
    <row r="53" spans="1:12" ht="19.5" customHeight="1">
      <c r="A53" s="2" t="s">
        <v>16</v>
      </c>
      <c r="B53" s="2" t="s">
        <v>16</v>
      </c>
      <c r="C53" s="2" t="s">
        <v>17</v>
      </c>
      <c r="D53" s="7">
        <v>3</v>
      </c>
      <c r="E53" s="10">
        <v>1</v>
      </c>
      <c r="F53" s="12">
        <f>D53-E53</f>
        <v>2</v>
      </c>
      <c r="G53" s="4">
        <v>1</v>
      </c>
      <c r="H53" s="4"/>
      <c r="I53"/>
      <c r="J53" s="22">
        <f t="shared" si="1"/>
        <v>33</v>
      </c>
      <c r="L53" t="s">
        <v>69</v>
      </c>
    </row>
    <row r="54" spans="1:10" ht="19.5" customHeight="1">
      <c r="A54" s="2"/>
      <c r="B54" s="2"/>
      <c r="C54" s="2" t="s">
        <v>23</v>
      </c>
      <c r="D54" s="7">
        <v>9</v>
      </c>
      <c r="E54" s="10">
        <v>7</v>
      </c>
      <c r="F54" s="12">
        <f t="shared" si="0"/>
        <v>2</v>
      </c>
      <c r="G54" s="4">
        <v>7</v>
      </c>
      <c r="H54" s="4"/>
      <c r="I54"/>
      <c r="J54" s="22">
        <f t="shared" si="1"/>
        <v>78</v>
      </c>
    </row>
    <row r="55" spans="1:10" ht="19.5" customHeight="1">
      <c r="A55" s="2"/>
      <c r="B55" s="2" t="s">
        <v>20</v>
      </c>
      <c r="C55" s="2" t="s">
        <v>20</v>
      </c>
      <c r="D55" s="7">
        <v>14</v>
      </c>
      <c r="E55" s="10">
        <v>14</v>
      </c>
      <c r="F55" s="12">
        <f t="shared" si="0"/>
        <v>0</v>
      </c>
      <c r="G55" s="4">
        <v>10</v>
      </c>
      <c r="H55" s="4">
        <v>4</v>
      </c>
      <c r="I55"/>
      <c r="J55" s="22">
        <f t="shared" si="1"/>
        <v>100</v>
      </c>
    </row>
    <row r="56" spans="1:10" ht="19.5" customHeight="1">
      <c r="A56" s="13"/>
      <c r="B56" s="13"/>
      <c r="C56" s="13"/>
      <c r="D56" s="14">
        <v>26</v>
      </c>
      <c r="E56" s="14">
        <f>SUM(E53:E55)</f>
        <v>22</v>
      </c>
      <c r="F56" s="14">
        <f>SUM(F53:F55)</f>
        <v>4</v>
      </c>
      <c r="G56" s="14">
        <f>SUM(G53:G55)</f>
        <v>18</v>
      </c>
      <c r="H56" s="14">
        <f>SUM(H53:H55)</f>
        <v>4</v>
      </c>
      <c r="I56"/>
      <c r="J56" s="25"/>
    </row>
    <row r="57" spans="1:10" ht="19.5" customHeight="1">
      <c r="A57" s="2" t="s">
        <v>5</v>
      </c>
      <c r="B57" s="2" t="s">
        <v>57</v>
      </c>
      <c r="C57" s="2" t="s">
        <v>57</v>
      </c>
      <c r="D57" s="7">
        <v>6</v>
      </c>
      <c r="E57" s="10">
        <v>0</v>
      </c>
      <c r="F57" s="12">
        <f t="shared" si="0"/>
        <v>6</v>
      </c>
      <c r="G57" s="4"/>
      <c r="H57" s="4"/>
      <c r="I57"/>
      <c r="J57" s="22">
        <f t="shared" si="1"/>
        <v>0</v>
      </c>
    </row>
    <row r="58" spans="1:10" ht="19.5" customHeight="1">
      <c r="A58" s="2"/>
      <c r="B58" s="2"/>
      <c r="C58" s="2" t="s">
        <v>58</v>
      </c>
      <c r="D58" s="7">
        <v>3</v>
      </c>
      <c r="E58" s="10">
        <v>2</v>
      </c>
      <c r="F58" s="12">
        <f t="shared" si="0"/>
        <v>1</v>
      </c>
      <c r="G58" s="4"/>
      <c r="H58" s="4">
        <v>2</v>
      </c>
      <c r="I58"/>
      <c r="J58" s="22">
        <f t="shared" si="1"/>
        <v>67</v>
      </c>
    </row>
    <row r="59" spans="1:10" ht="19.5" customHeight="1">
      <c r="A59" s="2"/>
      <c r="B59" s="2" t="s">
        <v>6</v>
      </c>
      <c r="C59" s="2" t="s">
        <v>56</v>
      </c>
      <c r="D59" s="7">
        <v>7</v>
      </c>
      <c r="E59" s="10">
        <v>7</v>
      </c>
      <c r="F59" s="12">
        <f t="shared" si="0"/>
        <v>0</v>
      </c>
      <c r="G59" s="4">
        <v>3</v>
      </c>
      <c r="H59" s="4">
        <v>4</v>
      </c>
      <c r="I59"/>
      <c r="J59" s="22">
        <f t="shared" si="1"/>
        <v>100</v>
      </c>
    </row>
    <row r="60" spans="1:12" ht="19.5" customHeight="1">
      <c r="A60" s="2"/>
      <c r="B60" s="2"/>
      <c r="C60" s="2" t="s">
        <v>6</v>
      </c>
      <c r="D60" s="7">
        <v>29</v>
      </c>
      <c r="E60" s="10">
        <v>16</v>
      </c>
      <c r="F60" s="12">
        <f t="shared" si="0"/>
        <v>13</v>
      </c>
      <c r="G60" s="4">
        <v>16</v>
      </c>
      <c r="H60" s="4"/>
      <c r="I60"/>
      <c r="J60" s="22">
        <f t="shared" si="1"/>
        <v>55</v>
      </c>
      <c r="L60" t="s">
        <v>69</v>
      </c>
    </row>
    <row r="61" spans="1:10" ht="19.5" customHeight="1">
      <c r="A61" s="2"/>
      <c r="B61" s="2"/>
      <c r="C61" s="2" t="s">
        <v>46</v>
      </c>
      <c r="D61" s="7">
        <v>18</v>
      </c>
      <c r="E61" s="10">
        <v>18</v>
      </c>
      <c r="F61" s="12">
        <f t="shared" si="0"/>
        <v>0</v>
      </c>
      <c r="G61" s="4">
        <v>18</v>
      </c>
      <c r="H61" s="4"/>
      <c r="I61"/>
      <c r="J61" s="22">
        <f t="shared" si="1"/>
        <v>100</v>
      </c>
    </row>
    <row r="62" spans="1:10" ht="19.5" customHeight="1">
      <c r="A62" s="2"/>
      <c r="B62" s="2"/>
      <c r="C62" s="2" t="s">
        <v>7</v>
      </c>
      <c r="D62" s="7">
        <v>84</v>
      </c>
      <c r="E62" s="10">
        <v>84</v>
      </c>
      <c r="F62" s="12">
        <f t="shared" si="0"/>
        <v>0</v>
      </c>
      <c r="G62" s="4">
        <v>84</v>
      </c>
      <c r="H62" s="4"/>
      <c r="I62"/>
      <c r="J62" s="22">
        <f t="shared" si="1"/>
        <v>100</v>
      </c>
    </row>
    <row r="63" spans="1:10" ht="19.5" customHeight="1">
      <c r="A63" s="2"/>
      <c r="B63" s="2" t="s">
        <v>53</v>
      </c>
      <c r="C63" s="2" t="s">
        <v>53</v>
      </c>
      <c r="D63" s="7">
        <v>16</v>
      </c>
      <c r="E63" s="10">
        <v>16</v>
      </c>
      <c r="F63" s="12">
        <f t="shared" si="0"/>
        <v>0</v>
      </c>
      <c r="G63" s="4">
        <v>16</v>
      </c>
      <c r="H63" s="4"/>
      <c r="I63"/>
      <c r="J63" s="22">
        <f t="shared" si="1"/>
        <v>100</v>
      </c>
    </row>
    <row r="64" spans="1:10" ht="19.5" customHeight="1">
      <c r="A64" s="2"/>
      <c r="B64" s="2" t="s">
        <v>45</v>
      </c>
      <c r="C64" s="2" t="s">
        <v>45</v>
      </c>
      <c r="D64" s="7">
        <v>1</v>
      </c>
      <c r="E64" s="10">
        <v>1</v>
      </c>
      <c r="F64" s="12">
        <f t="shared" si="0"/>
        <v>0</v>
      </c>
      <c r="G64" s="4">
        <v>1</v>
      </c>
      <c r="H64" s="4"/>
      <c r="I64"/>
      <c r="J64" s="22">
        <f t="shared" si="1"/>
        <v>100</v>
      </c>
    </row>
    <row r="65" spans="1:10" ht="19.5" customHeight="1">
      <c r="A65" s="13"/>
      <c r="B65" s="13"/>
      <c r="C65" s="13"/>
      <c r="D65" s="14">
        <v>164</v>
      </c>
      <c r="E65" s="14">
        <f>SUM(E57:E64)</f>
        <v>144</v>
      </c>
      <c r="F65" s="14">
        <f>SUM(F57:F64)</f>
        <v>20</v>
      </c>
      <c r="G65" s="14">
        <f>SUM(G57:G64)</f>
        <v>138</v>
      </c>
      <c r="H65" s="14">
        <f>SUM(H57:H64)</f>
        <v>6</v>
      </c>
      <c r="I65"/>
      <c r="J65" s="25"/>
    </row>
    <row r="66" spans="1:10" ht="19.5" customHeight="1">
      <c r="A66" s="1"/>
      <c r="B66" s="1"/>
      <c r="C66" s="3" t="s">
        <v>62</v>
      </c>
      <c r="D66" s="18">
        <v>924</v>
      </c>
      <c r="E66" s="15">
        <f>SUM(E3:E65)/2</f>
        <v>803</v>
      </c>
      <c r="F66" s="16">
        <f>SUM(F3:F65)/2</f>
        <v>121</v>
      </c>
      <c r="G66" s="17">
        <f>SUM(G3:G65)/2</f>
        <v>710</v>
      </c>
      <c r="H66" s="17">
        <f>SUM(H3:H65)/2</f>
        <v>93</v>
      </c>
      <c r="I66"/>
      <c r="J66" s="26"/>
    </row>
    <row r="67" spans="6:10" ht="19.5" customHeight="1">
      <c r="F67" s="5"/>
      <c r="G67" s="5"/>
      <c r="H67" s="5"/>
      <c r="J67" s="26"/>
    </row>
    <row r="68" spans="6:8" ht="19.5" customHeight="1">
      <c r="F68" s="5"/>
      <c r="G68" s="5"/>
      <c r="H68" s="5"/>
    </row>
    <row r="69" spans="6:8" ht="19.5" customHeight="1">
      <c r="F69" s="5"/>
      <c r="G69" s="5"/>
      <c r="H69" s="5"/>
    </row>
    <row r="70" spans="1:10" ht="19.5" customHeight="1">
      <c r="A70" s="39" t="s">
        <v>67</v>
      </c>
      <c r="B70" s="39"/>
      <c r="C70" s="39"/>
      <c r="D70" s="39"/>
      <c r="E70" s="39"/>
      <c r="F70" s="39"/>
      <c r="G70" s="39"/>
      <c r="H70"/>
      <c r="I70"/>
      <c r="J70" s="26"/>
    </row>
    <row r="71" spans="1:10" ht="19.5" customHeight="1">
      <c r="A71" s="28" t="s">
        <v>0</v>
      </c>
      <c r="B71" s="29" t="s">
        <v>62</v>
      </c>
      <c r="C71" s="30" t="s">
        <v>63</v>
      </c>
      <c r="D71" s="30" t="s">
        <v>64</v>
      </c>
      <c r="E71" s="31" t="s">
        <v>65</v>
      </c>
      <c r="F71" s="31" t="s">
        <v>66</v>
      </c>
      <c r="G71" s="31" t="s">
        <v>68</v>
      </c>
      <c r="H71"/>
      <c r="I71"/>
      <c r="J71" s="26"/>
    </row>
    <row r="72" spans="1:10" ht="19.5" customHeight="1">
      <c r="A72" s="2" t="s">
        <v>41</v>
      </c>
      <c r="B72" s="14">
        <v>158</v>
      </c>
      <c r="C72" s="19">
        <v>158</v>
      </c>
      <c r="D72" s="21">
        <f>B72-C72</f>
        <v>0</v>
      </c>
      <c r="E72" s="14">
        <v>145</v>
      </c>
      <c r="F72" s="14">
        <v>13</v>
      </c>
      <c r="G72" s="33">
        <f>ROUND(C72/B72*100,0)</f>
        <v>100</v>
      </c>
      <c r="H72"/>
      <c r="I72"/>
      <c r="J72" s="26"/>
    </row>
    <row r="73" spans="1:10" ht="19.5" customHeight="1">
      <c r="A73" s="2" t="s">
        <v>10</v>
      </c>
      <c r="B73" s="14">
        <v>14</v>
      </c>
      <c r="C73" s="19">
        <v>13</v>
      </c>
      <c r="D73" s="21">
        <f aca="true" t="shared" si="2" ref="D73:D84">B73-C73</f>
        <v>1</v>
      </c>
      <c r="E73" s="14">
        <v>7</v>
      </c>
      <c r="F73" s="14">
        <v>6</v>
      </c>
      <c r="G73" s="34">
        <f aca="true" t="shared" si="3" ref="G73:G84">ROUND(C73/B73*100,0)</f>
        <v>93</v>
      </c>
      <c r="H73"/>
      <c r="I73"/>
      <c r="J73" s="26"/>
    </row>
    <row r="74" spans="1:10" ht="19.5" customHeight="1">
      <c r="A74" s="2" t="s">
        <v>18</v>
      </c>
      <c r="B74" s="14">
        <v>4</v>
      </c>
      <c r="C74" s="19">
        <v>4</v>
      </c>
      <c r="D74" s="21">
        <f t="shared" si="2"/>
        <v>0</v>
      </c>
      <c r="E74" s="14">
        <v>1</v>
      </c>
      <c r="F74" s="14">
        <v>3</v>
      </c>
      <c r="G74" s="34">
        <f t="shared" si="3"/>
        <v>100</v>
      </c>
      <c r="H74"/>
      <c r="I74"/>
      <c r="J74" s="26"/>
    </row>
    <row r="75" spans="1:10" ht="19.5" customHeight="1">
      <c r="A75" s="2" t="s">
        <v>32</v>
      </c>
      <c r="B75" s="14">
        <v>97</v>
      </c>
      <c r="C75" s="19">
        <v>35</v>
      </c>
      <c r="D75" s="21">
        <f t="shared" si="2"/>
        <v>62</v>
      </c>
      <c r="E75" s="14">
        <v>21</v>
      </c>
      <c r="F75" s="14">
        <v>14</v>
      </c>
      <c r="G75" s="33">
        <f t="shared" si="3"/>
        <v>36</v>
      </c>
      <c r="H75"/>
      <c r="I75"/>
      <c r="J75" s="26"/>
    </row>
    <row r="76" spans="1:10" ht="19.5" customHeight="1">
      <c r="A76" s="2" t="s">
        <v>37</v>
      </c>
      <c r="B76" s="14">
        <v>143</v>
      </c>
      <c r="C76" s="19">
        <v>143</v>
      </c>
      <c r="D76" s="21">
        <f t="shared" si="2"/>
        <v>0</v>
      </c>
      <c r="E76" s="14">
        <v>135</v>
      </c>
      <c r="F76" s="14">
        <v>8</v>
      </c>
      <c r="G76" s="34">
        <f t="shared" si="3"/>
        <v>100</v>
      </c>
      <c r="H76"/>
      <c r="I76"/>
      <c r="J76" s="26"/>
    </row>
    <row r="77" spans="1:10" ht="19.5" customHeight="1">
      <c r="A77" s="2" t="s">
        <v>21</v>
      </c>
      <c r="B77" s="14">
        <v>27</v>
      </c>
      <c r="C77" s="19">
        <v>27</v>
      </c>
      <c r="D77" s="21">
        <f t="shared" si="2"/>
        <v>0</v>
      </c>
      <c r="E77" s="14">
        <v>27</v>
      </c>
      <c r="F77" s="14">
        <v>0</v>
      </c>
      <c r="G77" s="33">
        <f t="shared" si="3"/>
        <v>100</v>
      </c>
      <c r="H77"/>
      <c r="I77"/>
      <c r="J77" s="26"/>
    </row>
    <row r="78" spans="1:10" ht="19.5" customHeight="1">
      <c r="A78" s="2" t="s">
        <v>3</v>
      </c>
      <c r="B78" s="14">
        <v>183</v>
      </c>
      <c r="C78" s="19">
        <v>171</v>
      </c>
      <c r="D78" s="21">
        <f t="shared" si="2"/>
        <v>12</v>
      </c>
      <c r="E78" s="14">
        <v>157</v>
      </c>
      <c r="F78" s="14">
        <v>14</v>
      </c>
      <c r="G78" s="34">
        <f t="shared" si="3"/>
        <v>93</v>
      </c>
      <c r="H78"/>
      <c r="I78"/>
      <c r="J78" s="26"/>
    </row>
    <row r="79" spans="1:10" ht="19.5" customHeight="1">
      <c r="A79" s="2" t="s">
        <v>8</v>
      </c>
      <c r="B79" s="14">
        <v>13</v>
      </c>
      <c r="C79" s="19">
        <v>10</v>
      </c>
      <c r="D79" s="21">
        <f t="shared" si="2"/>
        <v>3</v>
      </c>
      <c r="E79" s="14">
        <v>10</v>
      </c>
      <c r="F79" s="14">
        <v>0</v>
      </c>
      <c r="G79" s="32">
        <f t="shared" si="3"/>
        <v>77</v>
      </c>
      <c r="H79"/>
      <c r="I79"/>
      <c r="J79" s="26"/>
    </row>
    <row r="80" spans="1:10" ht="19.5" customHeight="1">
      <c r="A80" s="2" t="s">
        <v>24</v>
      </c>
      <c r="B80" s="14">
        <v>38</v>
      </c>
      <c r="C80" s="19">
        <v>34</v>
      </c>
      <c r="D80" s="21">
        <f t="shared" si="2"/>
        <v>4</v>
      </c>
      <c r="E80" s="14">
        <v>22</v>
      </c>
      <c r="F80" s="14">
        <v>12</v>
      </c>
      <c r="G80" s="32">
        <f t="shared" si="3"/>
        <v>89</v>
      </c>
      <c r="H80"/>
      <c r="I80"/>
      <c r="J80" s="26"/>
    </row>
    <row r="81" spans="1:10" ht="19.5" customHeight="1">
      <c r="A81" s="2" t="s">
        <v>29</v>
      </c>
      <c r="B81" s="14">
        <v>57</v>
      </c>
      <c r="C81" s="19">
        <v>42</v>
      </c>
      <c r="D81" s="21">
        <f t="shared" si="2"/>
        <v>15</v>
      </c>
      <c r="E81" s="14">
        <v>29</v>
      </c>
      <c r="F81" s="14">
        <v>13</v>
      </c>
      <c r="G81" s="32">
        <f t="shared" si="3"/>
        <v>74</v>
      </c>
      <c r="H81"/>
      <c r="I81"/>
      <c r="J81" s="26"/>
    </row>
    <row r="82" spans="1:10" ht="19.5" customHeight="1">
      <c r="A82" s="2" t="s">
        <v>16</v>
      </c>
      <c r="B82" s="14">
        <v>26</v>
      </c>
      <c r="C82" s="19">
        <v>22</v>
      </c>
      <c r="D82" s="21">
        <f t="shared" si="2"/>
        <v>4</v>
      </c>
      <c r="E82" s="14">
        <v>18</v>
      </c>
      <c r="F82" s="14">
        <v>4</v>
      </c>
      <c r="G82" s="32">
        <f t="shared" si="3"/>
        <v>85</v>
      </c>
      <c r="H82"/>
      <c r="I82"/>
      <c r="J82" s="26"/>
    </row>
    <row r="83" spans="1:10" ht="19.5" customHeight="1">
      <c r="A83" s="2" t="s">
        <v>5</v>
      </c>
      <c r="B83" s="14">
        <v>164</v>
      </c>
      <c r="C83" s="19">
        <v>144</v>
      </c>
      <c r="D83" s="21">
        <f t="shared" si="2"/>
        <v>20</v>
      </c>
      <c r="E83" s="14">
        <v>138</v>
      </c>
      <c r="F83" s="14">
        <v>6</v>
      </c>
      <c r="G83" s="32">
        <f t="shared" si="3"/>
        <v>88</v>
      </c>
      <c r="H83"/>
      <c r="I83"/>
      <c r="J83" s="26"/>
    </row>
    <row r="84" spans="1:10" ht="19.5" customHeight="1">
      <c r="A84" s="1"/>
      <c r="B84" s="18">
        <v>924</v>
      </c>
      <c r="C84" s="20">
        <f>SUM(C72:C83)</f>
        <v>803</v>
      </c>
      <c r="D84" s="36">
        <f t="shared" si="2"/>
        <v>121</v>
      </c>
      <c r="E84" s="35">
        <f>SUM(E72:E83)</f>
        <v>710</v>
      </c>
      <c r="F84" s="35">
        <f>SUM(F72:F83)</f>
        <v>93</v>
      </c>
      <c r="G84" s="37">
        <f t="shared" si="3"/>
        <v>87</v>
      </c>
      <c r="H84"/>
      <c r="I84"/>
      <c r="J84" s="26"/>
    </row>
    <row r="85" spans="6:8" ht="19.5" customHeight="1">
      <c r="F85" s="5"/>
      <c r="G85" s="5"/>
      <c r="H85" s="5"/>
    </row>
    <row r="86" spans="6:8" ht="19.5" customHeight="1">
      <c r="F86" s="5"/>
      <c r="G86" s="5"/>
      <c r="H86" s="5"/>
    </row>
    <row r="87" spans="6:8" ht="19.5" customHeight="1">
      <c r="F87" s="5"/>
      <c r="G87" s="5"/>
      <c r="H87" s="5"/>
    </row>
    <row r="88" spans="6:8" ht="19.5" customHeight="1">
      <c r="F88" s="5"/>
      <c r="G88" s="5"/>
      <c r="H88" s="5"/>
    </row>
    <row r="89" spans="6:8" ht="19.5" customHeight="1">
      <c r="F89" s="5"/>
      <c r="G89" s="5"/>
      <c r="H89" s="5"/>
    </row>
    <row r="90" spans="6:8" ht="19.5" customHeight="1">
      <c r="F90" s="5"/>
      <c r="G90" s="5"/>
      <c r="H90" s="5"/>
    </row>
    <row r="91" spans="6:8" ht="19.5" customHeight="1">
      <c r="F91" s="5"/>
      <c r="G91" s="5"/>
      <c r="H91" s="5"/>
    </row>
    <row r="92" spans="6:8" ht="19.5" customHeight="1">
      <c r="F92" s="5"/>
      <c r="G92" s="5"/>
      <c r="H92" s="5"/>
    </row>
    <row r="93" spans="6:8" ht="19.5" customHeight="1">
      <c r="F93" s="5"/>
      <c r="G93" s="5"/>
      <c r="H93" s="5"/>
    </row>
    <row r="94" spans="6:8" ht="19.5" customHeight="1">
      <c r="F94" s="5"/>
      <c r="G94" s="5"/>
      <c r="H94" s="5"/>
    </row>
    <row r="95" spans="6:8" ht="19.5" customHeight="1">
      <c r="F95" s="5"/>
      <c r="G95" s="5"/>
      <c r="H95" s="5"/>
    </row>
    <row r="96" spans="6:8" ht="19.5" customHeight="1">
      <c r="F96" s="5"/>
      <c r="G96" s="5"/>
      <c r="H96" s="5"/>
    </row>
    <row r="97" spans="6:8" ht="19.5" customHeight="1">
      <c r="F97" s="5"/>
      <c r="G97" s="5"/>
      <c r="H97" s="5"/>
    </row>
    <row r="98" spans="6:8" ht="19.5" customHeight="1">
      <c r="F98" s="5"/>
      <c r="G98" s="5"/>
      <c r="H98" s="5"/>
    </row>
    <row r="99" spans="6:8" ht="19.5" customHeight="1">
      <c r="F99" s="5"/>
      <c r="G99" s="5"/>
      <c r="H99" s="5"/>
    </row>
    <row r="100" spans="6:8" ht="19.5" customHeight="1">
      <c r="F100" s="5"/>
      <c r="G100" s="5"/>
      <c r="H100" s="5"/>
    </row>
    <row r="101" spans="6:8" ht="19.5" customHeight="1">
      <c r="F101" s="5"/>
      <c r="G101" s="5"/>
      <c r="H101" s="5"/>
    </row>
    <row r="102" spans="6:8" ht="19.5" customHeight="1">
      <c r="F102" s="5"/>
      <c r="G102" s="5"/>
      <c r="H102" s="5"/>
    </row>
    <row r="103" spans="6:8" ht="19.5" customHeight="1">
      <c r="F103" s="5"/>
      <c r="G103" s="5"/>
      <c r="H103" s="5"/>
    </row>
    <row r="104" spans="6:8" ht="19.5" customHeight="1">
      <c r="F104" s="5"/>
      <c r="G104" s="5"/>
      <c r="H104" s="5"/>
    </row>
    <row r="105" spans="6:8" ht="19.5" customHeight="1">
      <c r="F105" s="5"/>
      <c r="G105" s="5"/>
      <c r="H105" s="5"/>
    </row>
    <row r="106" spans="6:8" ht="19.5" customHeight="1">
      <c r="F106" s="5"/>
      <c r="G106" s="5"/>
      <c r="H106" s="5"/>
    </row>
    <row r="107" spans="6:8" ht="19.5" customHeight="1">
      <c r="F107" s="5"/>
      <c r="G107" s="5"/>
      <c r="H107" s="5"/>
    </row>
    <row r="108" spans="6:8" ht="19.5" customHeight="1">
      <c r="F108" s="5"/>
      <c r="G108" s="5"/>
      <c r="H108" s="5"/>
    </row>
    <row r="109" spans="6:8" ht="19.5" customHeight="1">
      <c r="F109" s="5"/>
      <c r="G109" s="5"/>
      <c r="H109" s="5"/>
    </row>
    <row r="110" spans="6:8" ht="19.5" customHeight="1">
      <c r="F110" s="5"/>
      <c r="G110" s="5"/>
      <c r="H110" s="5"/>
    </row>
    <row r="111" spans="6:8" ht="19.5" customHeight="1">
      <c r="F111" s="5"/>
      <c r="G111" s="5"/>
      <c r="H111" s="5"/>
    </row>
    <row r="112" spans="6:8" ht="19.5" customHeight="1">
      <c r="F112" s="5"/>
      <c r="G112" s="5"/>
      <c r="H112" s="5"/>
    </row>
    <row r="113" spans="6:8" ht="19.5" customHeight="1">
      <c r="F113" s="5"/>
      <c r="G113" s="5"/>
      <c r="H113" s="5"/>
    </row>
    <row r="114" spans="6:8" ht="19.5" customHeight="1">
      <c r="F114" s="5"/>
      <c r="G114" s="5"/>
      <c r="H114" s="5"/>
    </row>
    <row r="115" spans="6:8" ht="19.5" customHeight="1">
      <c r="F115" s="5"/>
      <c r="G115" s="5"/>
      <c r="H115" s="5"/>
    </row>
    <row r="116" spans="6:8" ht="19.5" customHeight="1">
      <c r="F116" s="5"/>
      <c r="G116" s="5"/>
      <c r="H116" s="5"/>
    </row>
    <row r="117" spans="6:8" ht="19.5" customHeight="1">
      <c r="F117" s="5"/>
      <c r="G117" s="5"/>
      <c r="H117" s="5"/>
    </row>
    <row r="118" spans="6:8" ht="19.5" customHeight="1">
      <c r="F118" s="5"/>
      <c r="G118" s="5"/>
      <c r="H118" s="5"/>
    </row>
    <row r="119" spans="6:8" ht="19.5" customHeight="1">
      <c r="F119" s="5"/>
      <c r="G119" s="5"/>
      <c r="H119" s="5"/>
    </row>
    <row r="120" spans="6:8" ht="19.5" customHeight="1">
      <c r="F120" s="5"/>
      <c r="G120" s="5"/>
      <c r="H120" s="5"/>
    </row>
    <row r="121" spans="6:8" ht="19.5" customHeight="1">
      <c r="F121" s="5"/>
      <c r="G121" s="5"/>
      <c r="H121" s="5"/>
    </row>
    <row r="122" spans="6:8" ht="19.5" customHeight="1">
      <c r="F122" s="5"/>
      <c r="G122" s="5"/>
      <c r="H122" s="5"/>
    </row>
    <row r="123" spans="6:8" ht="19.5" customHeight="1">
      <c r="F123" s="5"/>
      <c r="G123" s="5"/>
      <c r="H123" s="5"/>
    </row>
    <row r="124" spans="6:8" ht="19.5" customHeight="1">
      <c r="F124" s="5"/>
      <c r="G124" s="5"/>
      <c r="H124" s="5"/>
    </row>
    <row r="125" spans="6:8" ht="19.5" customHeight="1">
      <c r="F125" s="5"/>
      <c r="G125" s="5"/>
      <c r="H125" s="5"/>
    </row>
    <row r="126" spans="6:8" ht="19.5" customHeight="1">
      <c r="F126" s="5"/>
      <c r="G126" s="5"/>
      <c r="H126" s="5"/>
    </row>
    <row r="127" spans="6:8" ht="19.5" customHeight="1">
      <c r="F127" s="5"/>
      <c r="G127" s="5"/>
      <c r="H127" s="5"/>
    </row>
    <row r="128" spans="6:8" ht="19.5" customHeight="1">
      <c r="F128" s="5"/>
      <c r="G128" s="5"/>
      <c r="H128" s="5"/>
    </row>
    <row r="129" spans="6:8" ht="19.5" customHeight="1">
      <c r="F129" s="5"/>
      <c r="G129" s="5"/>
      <c r="H129" s="5"/>
    </row>
    <row r="130" spans="6:8" ht="19.5" customHeight="1">
      <c r="F130" s="5"/>
      <c r="G130" s="5"/>
      <c r="H130" s="5"/>
    </row>
    <row r="131" spans="6:8" ht="19.5" customHeight="1">
      <c r="F131" s="5"/>
      <c r="G131" s="5"/>
      <c r="H131" s="5"/>
    </row>
    <row r="132" spans="6:8" ht="19.5" customHeight="1">
      <c r="F132" s="5"/>
      <c r="G132" s="5"/>
      <c r="H132" s="5"/>
    </row>
    <row r="133" spans="6:8" ht="19.5" customHeight="1">
      <c r="F133" s="5"/>
      <c r="G133" s="5"/>
      <c r="H133" s="5"/>
    </row>
    <row r="134" spans="6:8" ht="19.5" customHeight="1">
      <c r="F134" s="5"/>
      <c r="G134" s="5"/>
      <c r="H134" s="5"/>
    </row>
    <row r="135" spans="6:8" ht="19.5" customHeight="1">
      <c r="F135" s="5"/>
      <c r="G135" s="5"/>
      <c r="H135" s="5"/>
    </row>
    <row r="136" spans="6:8" ht="19.5" customHeight="1">
      <c r="F136" s="5"/>
      <c r="G136" s="5"/>
      <c r="H136" s="5"/>
    </row>
  </sheetData>
  <sheetProtection/>
  <mergeCells count="2">
    <mergeCell ref="A1:H1"/>
    <mergeCell ref="A70:G70"/>
  </mergeCells>
  <printOptions/>
  <pageMargins left="0.35" right="0.2" top="0.67" bottom="0.31" header="0.2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cp:lastPrinted>2019-10-28T07:15:09Z</cp:lastPrinted>
  <dcterms:created xsi:type="dcterms:W3CDTF">2019-10-28T06:22:40Z</dcterms:created>
  <dcterms:modified xsi:type="dcterms:W3CDTF">2019-11-23T05:19:28Z</dcterms:modified>
  <cp:category/>
  <cp:version/>
  <cp:contentType/>
  <cp:contentStatus/>
</cp:coreProperties>
</file>